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3710" windowHeight="7665"/>
  </bookViews>
  <sheets>
    <sheet name="9.SINIF" sheetId="1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4"/>
  <c r="W46"/>
  <c r="Y44"/>
  <c r="X44"/>
  <c r="W44"/>
  <c r="V44"/>
  <c r="U44"/>
  <c r="R44"/>
  <c r="Q44"/>
  <c r="P44"/>
  <c r="O44"/>
  <c r="N44"/>
  <c r="M44"/>
  <c r="L44"/>
  <c r="I44"/>
  <c r="H44"/>
  <c r="G44"/>
  <c r="F44"/>
  <c r="E44"/>
  <c r="D44"/>
  <c r="Z43"/>
  <c r="AA43"/>
  <c r="S43"/>
  <c r="T43"/>
  <c r="J43"/>
  <c r="K43"/>
  <c r="Z42"/>
  <c r="AA42"/>
  <c r="S42"/>
  <c r="T42"/>
  <c r="J42"/>
  <c r="K42"/>
  <c r="Z41"/>
  <c r="AA41"/>
  <c r="S41"/>
  <c r="T41"/>
  <c r="J41"/>
  <c r="K41"/>
  <c r="Z40"/>
  <c r="AA40"/>
  <c r="S40"/>
  <c r="T40"/>
  <c r="J40"/>
  <c r="K40"/>
  <c r="Z39"/>
  <c r="AA39"/>
  <c r="S39"/>
  <c r="T39"/>
  <c r="J39"/>
  <c r="K39"/>
  <c r="Z38"/>
  <c r="AA38"/>
  <c r="S38"/>
  <c r="T38"/>
  <c r="J38"/>
  <c r="K38"/>
  <c r="Z37"/>
  <c r="AA37"/>
  <c r="S37"/>
  <c r="T37"/>
  <c r="J37"/>
  <c r="K37"/>
  <c r="Z36"/>
  <c r="AA36"/>
  <c r="S36"/>
  <c r="T36"/>
  <c r="J36"/>
  <c r="K36"/>
  <c r="Z35"/>
  <c r="AA35"/>
  <c r="S35"/>
  <c r="T35"/>
  <c r="J35"/>
  <c r="K35"/>
  <c r="Z34"/>
  <c r="AA34"/>
  <c r="S34"/>
  <c r="T34"/>
  <c r="J34"/>
  <c r="K34"/>
  <c r="Z33"/>
  <c r="AA33"/>
  <c r="S33"/>
  <c r="T33"/>
  <c r="J33"/>
  <c r="K33"/>
  <c r="Z32"/>
  <c r="AA32"/>
  <c r="S32"/>
  <c r="T32"/>
  <c r="J32"/>
  <c r="K32"/>
  <c r="Z31"/>
  <c r="AA31"/>
  <c r="S31"/>
  <c r="T31"/>
  <c r="J31"/>
  <c r="K31"/>
  <c r="Z30"/>
  <c r="AA30"/>
  <c r="S30"/>
  <c r="T30"/>
  <c r="J30"/>
  <c r="K30"/>
  <c r="Z29"/>
  <c r="AA29"/>
  <c r="S29"/>
  <c r="T29"/>
  <c r="J29"/>
  <c r="K29"/>
  <c r="Z28"/>
  <c r="AA28"/>
  <c r="S28"/>
  <c r="T28"/>
  <c r="J28"/>
  <c r="K28"/>
  <c r="Z27"/>
  <c r="AA27"/>
  <c r="S27"/>
  <c r="T27"/>
  <c r="J27"/>
  <c r="K27"/>
  <c r="Z26"/>
  <c r="AA26"/>
  <c r="S26"/>
  <c r="T26"/>
  <c r="J26"/>
  <c r="K26"/>
  <c r="Z25"/>
  <c r="AA25"/>
  <c r="S25"/>
  <c r="T25"/>
  <c r="J25"/>
  <c r="K25"/>
  <c r="Z24"/>
  <c r="AA24"/>
  <c r="S24"/>
  <c r="T24"/>
  <c r="J24"/>
  <c r="K24"/>
  <c r="Z23"/>
  <c r="AA23"/>
  <c r="S23"/>
  <c r="T23"/>
  <c r="J23"/>
  <c r="K23"/>
  <c r="Z22"/>
  <c r="AA22"/>
  <c r="S22"/>
  <c r="T22"/>
  <c r="J22"/>
  <c r="K22"/>
  <c r="Z21"/>
  <c r="AA21"/>
  <c r="S21"/>
  <c r="T21"/>
  <c r="J21"/>
  <c r="K21"/>
  <c r="Z20"/>
  <c r="AA20"/>
  <c r="S20"/>
  <c r="T20"/>
  <c r="J20"/>
  <c r="K20"/>
  <c r="Z19"/>
  <c r="AA19"/>
  <c r="S19"/>
  <c r="T19"/>
  <c r="J19"/>
  <c r="K19"/>
  <c r="Z18"/>
  <c r="AA18"/>
  <c r="S18"/>
  <c r="T18"/>
  <c r="J18"/>
  <c r="K18"/>
  <c r="Z17"/>
  <c r="AA17"/>
  <c r="S17"/>
  <c r="T17"/>
  <c r="J17"/>
  <c r="K17"/>
  <c r="Z16"/>
  <c r="AA16"/>
  <c r="S16"/>
  <c r="T16"/>
  <c r="J16"/>
  <c r="K16"/>
  <c r="Z15"/>
  <c r="AA15"/>
  <c r="S15"/>
  <c r="T15"/>
  <c r="J15"/>
  <c r="K15"/>
  <c r="Z14"/>
  <c r="AA14"/>
  <c r="S14"/>
  <c r="T14"/>
  <c r="J14"/>
  <c r="K14"/>
  <c r="Z13"/>
  <c r="AA13"/>
  <c r="S13"/>
  <c r="T13"/>
  <c r="J13"/>
  <c r="K13"/>
  <c r="Z12"/>
  <c r="AA12"/>
  <c r="S12"/>
  <c r="T12"/>
  <c r="J12"/>
  <c r="K12"/>
  <c r="Z11"/>
  <c r="AA11"/>
  <c r="S11"/>
  <c r="T11"/>
  <c r="J11"/>
  <c r="K11"/>
  <c r="Z10"/>
  <c r="AA10"/>
  <c r="S10"/>
  <c r="T10"/>
  <c r="J10"/>
  <c r="K10"/>
  <c r="Z9"/>
  <c r="AA9"/>
  <c r="S9"/>
  <c r="T9"/>
  <c r="J9"/>
  <c r="K9"/>
  <c r="Z8"/>
  <c r="AA8"/>
  <c r="S8"/>
  <c r="T8"/>
  <c r="J8"/>
  <c r="K8"/>
  <c r="AB29"/>
  <c r="AB42"/>
  <c r="AB34"/>
  <c r="AB39"/>
  <c r="AB40"/>
  <c r="AB32"/>
  <c r="AB38"/>
  <c r="AB28"/>
  <c r="AB36"/>
  <c r="AB43"/>
  <c r="AB30"/>
  <c r="AB10"/>
  <c r="E46"/>
  <c r="E45"/>
  <c r="M46"/>
  <c r="M45"/>
  <c r="V46"/>
  <c r="V45"/>
  <c r="G46"/>
  <c r="G45"/>
  <c r="P46"/>
  <c r="P45"/>
  <c r="I46"/>
  <c r="I45"/>
  <c r="L46"/>
  <c r="L45"/>
  <c r="Q46"/>
  <c r="Q45"/>
  <c r="X46"/>
  <c r="X45"/>
  <c r="F46"/>
  <c r="F45"/>
  <c r="O46"/>
  <c r="O45"/>
  <c r="U46"/>
  <c r="U45"/>
  <c r="Y46"/>
  <c r="Y45"/>
  <c r="W45"/>
  <c r="D46"/>
  <c r="H46"/>
  <c r="H45"/>
  <c r="N46"/>
  <c r="R46"/>
  <c r="R45"/>
  <c r="AB26"/>
  <c r="AB12"/>
  <c r="AB20"/>
  <c r="AB13"/>
  <c r="AB14"/>
  <c r="AB21"/>
  <c r="AB22"/>
  <c r="AB18"/>
  <c r="AB8"/>
  <c r="AB16"/>
  <c r="AB24"/>
  <c r="AB15"/>
  <c r="AB23"/>
  <c r="AB31"/>
  <c r="AB9"/>
  <c r="AB17"/>
  <c r="AB25"/>
  <c r="AB33"/>
  <c r="AB41"/>
  <c r="AB11"/>
  <c r="AB19"/>
  <c r="AB27"/>
  <c r="AB35"/>
  <c r="AB37"/>
  <c r="D52"/>
  <c r="D53"/>
  <c r="D54"/>
  <c r="J46"/>
  <c r="K46"/>
  <c r="S46"/>
  <c r="T46"/>
  <c r="Z46"/>
  <c r="AA46"/>
  <c r="N45"/>
  <c r="D45"/>
  <c r="AB44"/>
  <c r="AB46"/>
  <c r="AB45"/>
</calcChain>
</file>

<file path=xl/sharedStrings.xml><?xml version="1.0" encoding="utf-8"?>
<sst xmlns="http://schemas.openxmlformats.org/spreadsheetml/2006/main" count="45" uniqueCount="42">
  <si>
    <t>SIRA NO</t>
  </si>
  <si>
    <t>ÖĞRENCİ NO</t>
  </si>
  <si>
    <t>ADI SOYADI</t>
  </si>
  <si>
    <t>TOPLAM</t>
  </si>
  <si>
    <t>NOT : Sayfa Koruma Şifresi : fazil26</t>
  </si>
  <si>
    <t>% 70</t>
  </si>
  <si>
    <t xml:space="preserve">A. OKUMA / YAZMA </t>
  </si>
  <si>
    <t xml:space="preserve">B. DİNLEME </t>
  </si>
  <si>
    <t xml:space="preserve">C. KONUŞMA </t>
  </si>
  <si>
    <t>% 15</t>
  </si>
  <si>
    <t>GENEL TOPLAM A+B+C                               ( 100 PUAN )</t>
  </si>
  <si>
    <t xml:space="preserve">CEVAP PUANLARI TOPLAMI </t>
  </si>
  <si>
    <t>SORU BAŞARI YÜZDESİ</t>
  </si>
  <si>
    <t>SORU PUANLARI TOPLAMI</t>
  </si>
  <si>
    <t>SINAV GENEL SONUÇLAR</t>
  </si>
  <si>
    <t>BAŞARILI ÖĞRENCİ SAYISI</t>
  </si>
  <si>
    <t>BAŞARISIZ ÖĞRENCİ SAYISI</t>
  </si>
  <si>
    <t xml:space="preserve">DEĞERLENDİRME </t>
  </si>
  <si>
    <t>Türk Dili ve Edebiyatı Öğretmeni</t>
  </si>
  <si>
    <t>S.1) Konuya hakimiyeti vardır.</t>
  </si>
  <si>
    <t>S.3) Jest mimiklerini kullanır.</t>
  </si>
  <si>
    <t xml:space="preserve">S.5) Etkileyici anlatım yapar. </t>
  </si>
  <si>
    <t>SINAVA KATILAN ÖĞRENCİ SAYISI</t>
  </si>
  <si>
    <t xml:space="preserve">S.2) Vurgu ve tonlama ve diksiyona dikkat eder. </t>
  </si>
  <si>
    <t xml:space="preserve">S.4) Zamanı verimli kullanır. </t>
  </si>
  <si>
    <r>
      <t xml:space="preserve">SINIF BAŞARI ORANI      </t>
    </r>
    <r>
      <rPr>
        <b/>
        <sz val="10"/>
        <rFont val="Arial"/>
        <family val="2"/>
        <charset val="162"/>
      </rPr>
      <t xml:space="preserve"> %</t>
    </r>
  </si>
  <si>
    <t>9-…...  SINIFI I. SINAV DEĞERLENDİRME ÖLÇEĞİ</t>
  </si>
  <si>
    <t>2024-2025 EĞİTİM VE ÖĞRETİM YILI I. DÖNEM TÜRK DİLİ VE EDEBİYATI DERSİ</t>
  </si>
  <si>
    <t>S.1) Bir metnin yazılış amacını nedenleri ile açıklar, edebi metin özelliklerini bilir, metnin ana ve yardımcı ögelerini belirtir.</t>
  </si>
  <si>
    <t>S.2) Edebi ve öğretici metni ayırt eder, metindeki düşünceyi geliştirme yollarını bulur?</t>
  </si>
  <si>
    <t>S.3) Metindeki açık ve örtük iletileri belirler.</t>
  </si>
  <si>
    <t>S. 4) Metindeki edebi sanatı bulur ve yerini gösterir.</t>
  </si>
  <si>
    <t>S. 5) Metinde şairin yararlandığı bilim dalını tespit eder.</t>
  </si>
  <si>
    <t>S.6 ) Edebi söyleyişin inceliğini yansıtan bir paragraf yazarken içerik oluşturur, yazma kurallarını yazısında uygular ve ana fikir oluşturur.</t>
  </si>
  <si>
    <t>S.1) Hikayenin tema ve konusunu belirler.</t>
  </si>
  <si>
    <t>S.2) Hikayenin kişilerini tanır</t>
  </si>
  <si>
    <t>S.3) Hikayenin karekterini fiziksel ve duygusal olarak tanıtır.</t>
  </si>
  <si>
    <t>S.4) Hikayenin yer ve zaman unsurlarını bilir.</t>
  </si>
  <si>
    <t>S.5) Hikayenin içeriğini kavrar.</t>
  </si>
  <si>
    <t>S.6) Hikayenin içeriğini kavrar.</t>
  </si>
  <si>
    <t>S.7) Hikaye hakkında yorum yapar.</t>
  </si>
  <si>
    <t>…………. ANADOLU LİSESİ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</si>
</sst>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10"/>
      <color theme="1"/>
      <name val="Calibri"/>
      <family val="2"/>
      <charset val="162"/>
      <scheme val="minor"/>
    </font>
    <font>
      <sz val="6"/>
      <color theme="1"/>
      <name val="Calibri"/>
      <family val="2"/>
      <scheme val="minor"/>
    </font>
    <font>
      <b/>
      <sz val="10"/>
      <name val="Arial"/>
      <family val="2"/>
      <charset val="162"/>
    </font>
    <font>
      <b/>
      <sz val="10"/>
      <name val="Arial"/>
      <family val="2"/>
    </font>
    <font>
      <sz val="10"/>
      <color indexed="8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2" fillId="0" borderId="1" xfId="0" applyFont="1" applyBorder="1" applyAlignment="1" applyProtection="1">
      <alignment horizontal="center" vertical="center" textRotation="90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Border="1" applyAlignment="1"/>
    <xf numFmtId="0" fontId="0" fillId="0" borderId="1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3" fillId="0" borderId="5" xfId="0" applyFont="1" applyBorder="1" applyAlignment="1" applyProtection="1">
      <alignment horizontal="centerContinuous"/>
      <protection locked="0"/>
    </xf>
    <xf numFmtId="0" fontId="3" fillId="0" borderId="6" xfId="0" applyFont="1" applyBorder="1" applyAlignment="1" applyProtection="1">
      <alignment horizontal="centerContinuous"/>
      <protection locked="0"/>
    </xf>
    <xf numFmtId="0" fontId="3" fillId="0" borderId="7" xfId="0" applyFont="1" applyBorder="1" applyAlignment="1" applyProtection="1">
      <alignment horizontal="centerContinuous"/>
      <protection locked="0"/>
    </xf>
    <xf numFmtId="0" fontId="0" fillId="0" borderId="0" xfId="0" applyAlignment="1"/>
    <xf numFmtId="9" fontId="2" fillId="0" borderId="1" xfId="0" applyNumberFormat="1" applyFont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textRotation="90" wrapText="1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shrinkToFit="1"/>
      <protection locked="0"/>
    </xf>
    <xf numFmtId="0" fontId="14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textRotation="90" wrapText="1"/>
      <protection locked="0"/>
    </xf>
    <xf numFmtId="0" fontId="7" fillId="0" borderId="1" xfId="0" applyFont="1" applyBorder="1" applyAlignment="1" applyProtection="1">
      <alignment horizontal="center" textRotation="90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0" fillId="0" borderId="19" xfId="0" applyFont="1" applyBorder="1" applyAlignment="1">
      <alignment horizontal="center" vertical="center"/>
    </xf>
    <xf numFmtId="0" fontId="16" fillId="0" borderId="15" xfId="0" applyFont="1" applyBorder="1" applyAlignment="1" applyProtection="1">
      <alignment horizontal="left" vertical="center"/>
      <protection hidden="1"/>
    </xf>
    <xf numFmtId="0" fontId="17" fillId="0" borderId="1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/>
      <protection hidden="1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9" fontId="2" fillId="0" borderId="4" xfId="0" quotePrefix="1" applyNumberFormat="1" applyFont="1" applyBorder="1" applyAlignment="1" applyProtection="1">
      <alignment horizontal="center" vertical="center" wrapText="1"/>
      <protection locked="0"/>
    </xf>
    <xf numFmtId="9" fontId="4" fillId="0" borderId="2" xfId="0" quotePrefix="1" applyNumberFormat="1" applyFont="1" applyBorder="1" applyAlignment="1" applyProtection="1">
      <alignment horizontal="center" vertical="center" wrapText="1"/>
      <protection locked="0"/>
    </xf>
    <xf numFmtId="9" fontId="4" fillId="0" borderId="4" xfId="0" quotePrefix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KONUŞMA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'9.SINIF'!$U$45:$Y$45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E8-844D-96A8-73802777197D}"/>
            </c:ext>
          </c:extLst>
        </c:ser>
        <c:dLbls/>
        <c:gapWidth val="219"/>
        <c:overlap val="-27"/>
        <c:axId val="79573760"/>
        <c:axId val="79575296"/>
      </c:barChart>
      <c:catAx>
        <c:axId val="79573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9575296"/>
        <c:crosses val="autoZero"/>
        <c:auto val="1"/>
        <c:lblAlgn val="ctr"/>
        <c:lblOffset val="100"/>
      </c:catAx>
      <c:valAx>
        <c:axId val="79575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957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OKUMA / YAZMA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'9.SINIF'!$D$45:$I$45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B1-014A-B17C-61D071B87CEC}"/>
            </c:ext>
          </c:extLst>
        </c:ser>
        <c:dLbls/>
        <c:gapWidth val="219"/>
        <c:overlap val="-27"/>
        <c:axId val="79591296"/>
        <c:axId val="79592832"/>
      </c:barChart>
      <c:catAx>
        <c:axId val="795912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9592832"/>
        <c:crosses val="autoZero"/>
        <c:auto val="1"/>
        <c:lblAlgn val="ctr"/>
        <c:lblOffset val="100"/>
      </c:catAx>
      <c:valAx>
        <c:axId val="79592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959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DİNLEME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'9.SINIF'!$L$45:$R$45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4-C84E-8398-F7A836309922}"/>
            </c:ext>
          </c:extLst>
        </c:ser>
        <c:dLbls/>
        <c:gapWidth val="219"/>
        <c:overlap val="-27"/>
        <c:axId val="79531008"/>
        <c:axId val="79532800"/>
      </c:barChart>
      <c:catAx>
        <c:axId val="79531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9532800"/>
        <c:crosses val="autoZero"/>
        <c:auto val="1"/>
        <c:lblAlgn val="ctr"/>
        <c:lblOffset val="100"/>
      </c:catAx>
      <c:valAx>
        <c:axId val="79532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953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57</xdr:row>
      <xdr:rowOff>17107</xdr:rowOff>
    </xdr:from>
    <xdr:to>
      <xdr:col>27</xdr:col>
      <xdr:colOff>379056</xdr:colOff>
      <xdr:row>65</xdr:row>
      <xdr:rowOff>145791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100483</xdr:colOff>
      <xdr:row>57</xdr:row>
      <xdr:rowOff>20934</xdr:rowOff>
    </xdr:from>
    <xdr:to>
      <xdr:col>9</xdr:col>
      <xdr:colOff>0</xdr:colOff>
      <xdr:row>66</xdr:row>
      <xdr:rowOff>418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57</xdr:row>
      <xdr:rowOff>31401</xdr:rowOff>
    </xdr:from>
    <xdr:to>
      <xdr:col>17</xdr:col>
      <xdr:colOff>240742</xdr:colOff>
      <xdr:row>66</xdr:row>
      <xdr:rowOff>10467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1"/>
  <sheetViews>
    <sheetView tabSelected="1" zoomScale="106" zoomScaleNormal="106" workbookViewId="0"/>
  </sheetViews>
  <sheetFormatPr defaultColWidth="9.140625" defaultRowHeight="15"/>
  <cols>
    <col min="1" max="1" width="4" style="2" customWidth="1"/>
    <col min="2" max="2" width="5.28515625" style="2" customWidth="1"/>
    <col min="3" max="3" width="15.28515625" style="2" customWidth="1"/>
    <col min="4" max="27" width="4.140625" style="2" customWidth="1"/>
    <col min="28" max="28" width="7.5703125" style="2" customWidth="1"/>
    <col min="29" max="16384" width="9.140625" style="2"/>
  </cols>
  <sheetData>
    <row r="1" spans="1:28" ht="12" customHeight="1">
      <c r="A1" s="6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" customHeight="1">
      <c r="A2" s="6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" customHeight="1">
      <c r="A3" s="6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7.5" customHeight="1"/>
    <row r="5" spans="1:28" ht="15" customHeight="1">
      <c r="A5" s="66" t="s">
        <v>0</v>
      </c>
      <c r="B5" s="66" t="s">
        <v>1</v>
      </c>
      <c r="C5" s="67" t="s">
        <v>2</v>
      </c>
      <c r="D5" s="69" t="s">
        <v>6</v>
      </c>
      <c r="E5" s="69"/>
      <c r="F5" s="69"/>
      <c r="G5" s="69"/>
      <c r="H5" s="69"/>
      <c r="I5" s="69"/>
      <c r="J5" s="69"/>
      <c r="K5" s="70"/>
      <c r="L5" s="69" t="s">
        <v>7</v>
      </c>
      <c r="M5" s="78"/>
      <c r="N5" s="78"/>
      <c r="O5" s="78"/>
      <c r="P5" s="78"/>
      <c r="Q5" s="78"/>
      <c r="R5" s="78"/>
      <c r="S5" s="78"/>
      <c r="T5" s="70"/>
      <c r="U5" s="69" t="s">
        <v>8</v>
      </c>
      <c r="V5" s="78"/>
      <c r="W5" s="78"/>
      <c r="X5" s="78"/>
      <c r="Y5" s="78"/>
      <c r="Z5" s="78"/>
      <c r="AA5" s="70"/>
      <c r="AB5" s="71" t="s">
        <v>10</v>
      </c>
    </row>
    <row r="6" spans="1:28" ht="20.25" customHeight="1">
      <c r="A6" s="66"/>
      <c r="B6" s="66"/>
      <c r="C6" s="67"/>
      <c r="D6" s="11">
        <v>30</v>
      </c>
      <c r="E6" s="11">
        <v>20</v>
      </c>
      <c r="F6" s="11">
        <v>10</v>
      </c>
      <c r="G6" s="11">
        <v>10</v>
      </c>
      <c r="H6" s="11">
        <v>10</v>
      </c>
      <c r="I6" s="11">
        <v>20</v>
      </c>
      <c r="J6" s="3">
        <v>100</v>
      </c>
      <c r="K6" s="74" t="s">
        <v>5</v>
      </c>
      <c r="L6" s="11">
        <v>10</v>
      </c>
      <c r="M6" s="11">
        <v>10</v>
      </c>
      <c r="N6" s="11">
        <v>20</v>
      </c>
      <c r="O6" s="11">
        <v>20</v>
      </c>
      <c r="P6" s="11">
        <v>10</v>
      </c>
      <c r="Q6" s="11">
        <v>10</v>
      </c>
      <c r="R6" s="11">
        <v>20</v>
      </c>
      <c r="S6" s="3">
        <v>100</v>
      </c>
      <c r="T6" s="74" t="s">
        <v>9</v>
      </c>
      <c r="U6" s="3">
        <v>20</v>
      </c>
      <c r="V6" s="3">
        <v>20</v>
      </c>
      <c r="W6" s="3">
        <v>20</v>
      </c>
      <c r="X6" s="3">
        <v>20</v>
      </c>
      <c r="Y6" s="3">
        <v>20</v>
      </c>
      <c r="Z6" s="3">
        <v>100</v>
      </c>
      <c r="AA6" s="76" t="s">
        <v>9</v>
      </c>
      <c r="AB6" s="72"/>
    </row>
    <row r="7" spans="1:28" ht="214.5" customHeight="1">
      <c r="A7" s="66"/>
      <c r="B7" s="66"/>
      <c r="C7" s="67"/>
      <c r="D7" s="43" t="s">
        <v>28</v>
      </c>
      <c r="E7" s="43" t="s">
        <v>29</v>
      </c>
      <c r="F7" s="42" t="s">
        <v>30</v>
      </c>
      <c r="G7" s="43" t="s">
        <v>31</v>
      </c>
      <c r="H7" s="43" t="s">
        <v>32</v>
      </c>
      <c r="I7" s="43" t="s">
        <v>33</v>
      </c>
      <c r="J7" s="7" t="s">
        <v>3</v>
      </c>
      <c r="K7" s="75"/>
      <c r="L7" s="33" t="s">
        <v>34</v>
      </c>
      <c r="M7" s="33" t="s">
        <v>35</v>
      </c>
      <c r="N7" s="33" t="s">
        <v>36</v>
      </c>
      <c r="O7" s="33" t="s">
        <v>37</v>
      </c>
      <c r="P7" s="33" t="s">
        <v>38</v>
      </c>
      <c r="Q7" s="33" t="s">
        <v>39</v>
      </c>
      <c r="R7" s="33" t="s">
        <v>40</v>
      </c>
      <c r="S7" s="7" t="s">
        <v>3</v>
      </c>
      <c r="T7" s="75"/>
      <c r="U7" s="33" t="s">
        <v>19</v>
      </c>
      <c r="V7" s="33" t="s">
        <v>23</v>
      </c>
      <c r="W7" s="33" t="s">
        <v>20</v>
      </c>
      <c r="X7" s="33" t="s">
        <v>24</v>
      </c>
      <c r="Y7" s="33" t="s">
        <v>21</v>
      </c>
      <c r="Z7" s="7" t="s">
        <v>3</v>
      </c>
      <c r="AA7" s="77"/>
      <c r="AB7" s="73"/>
    </row>
    <row r="8" spans="1:28" ht="12" customHeight="1">
      <c r="A8" s="4">
        <v>1</v>
      </c>
      <c r="B8" s="14"/>
      <c r="C8" s="14"/>
      <c r="D8" s="3"/>
      <c r="E8" s="3"/>
      <c r="F8" s="3"/>
      <c r="G8" s="3"/>
      <c r="H8" s="3"/>
      <c r="I8" s="3"/>
      <c r="J8" s="9">
        <f t="shared" ref="J8:J43" si="0">SUM(D8:I8)</f>
        <v>0</v>
      </c>
      <c r="K8" s="9">
        <f>(J8*70)/100</f>
        <v>0</v>
      </c>
      <c r="L8" s="3"/>
      <c r="M8" s="3"/>
      <c r="N8" s="3"/>
      <c r="O8" s="3"/>
      <c r="P8" s="3"/>
      <c r="Q8" s="3"/>
      <c r="R8" s="3"/>
      <c r="S8" s="9">
        <f t="shared" ref="S8:S43" si="1">SUM(L8:R8)</f>
        <v>0</v>
      </c>
      <c r="T8" s="9">
        <f>(S8*15)/100</f>
        <v>0</v>
      </c>
      <c r="U8" s="40"/>
      <c r="V8" s="40"/>
      <c r="W8" s="40"/>
      <c r="X8" s="40"/>
      <c r="Y8" s="40"/>
      <c r="Z8" s="9">
        <f>SUM(U8:Y8)</f>
        <v>0</v>
      </c>
      <c r="AA8" s="9">
        <f>(Z8*15)/100</f>
        <v>0</v>
      </c>
      <c r="AB8" s="10">
        <f t="shared" ref="AB8:AB43" si="2">SUM(K8,T8,AA8)</f>
        <v>0</v>
      </c>
    </row>
    <row r="9" spans="1:28" ht="12" customHeight="1">
      <c r="A9" s="4">
        <v>2</v>
      </c>
      <c r="B9" s="14"/>
      <c r="C9" s="14"/>
      <c r="D9" s="3"/>
      <c r="E9" s="3"/>
      <c r="F9" s="3"/>
      <c r="G9" s="3"/>
      <c r="H9" s="3"/>
      <c r="I9" s="3"/>
      <c r="J9" s="9">
        <f t="shared" si="0"/>
        <v>0</v>
      </c>
      <c r="K9" s="10">
        <f>(J9*70)/100</f>
        <v>0</v>
      </c>
      <c r="L9" s="3"/>
      <c r="M9" s="3"/>
      <c r="N9" s="3"/>
      <c r="O9" s="3"/>
      <c r="P9" s="3"/>
      <c r="Q9" s="3"/>
      <c r="R9" s="3"/>
      <c r="S9" s="9">
        <f t="shared" si="1"/>
        <v>0</v>
      </c>
      <c r="T9" s="10">
        <f t="shared" ref="T9:T43" si="3">(S9*15)/100</f>
        <v>0</v>
      </c>
      <c r="U9" s="40"/>
      <c r="V9" s="40"/>
      <c r="W9" s="40"/>
      <c r="X9" s="40"/>
      <c r="Y9" s="40"/>
      <c r="Z9" s="9">
        <f t="shared" ref="Z9:Z43" si="4">SUM(U9:Y9)</f>
        <v>0</v>
      </c>
      <c r="AA9" s="10">
        <f t="shared" ref="AA9:AA43" si="5">(Z9*15)/100</f>
        <v>0</v>
      </c>
      <c r="AB9" s="10">
        <f t="shared" si="2"/>
        <v>0</v>
      </c>
    </row>
    <row r="10" spans="1:28" ht="12" customHeight="1">
      <c r="A10" s="4">
        <v>3</v>
      </c>
      <c r="B10" s="14"/>
      <c r="C10" s="14"/>
      <c r="D10" s="3"/>
      <c r="E10" s="3"/>
      <c r="F10" s="3"/>
      <c r="G10" s="3"/>
      <c r="H10" s="3"/>
      <c r="I10" s="3"/>
      <c r="J10" s="9">
        <f t="shared" si="0"/>
        <v>0</v>
      </c>
      <c r="K10" s="10">
        <f>(J10*70)/100</f>
        <v>0</v>
      </c>
      <c r="L10" s="3"/>
      <c r="M10" s="3"/>
      <c r="N10" s="3"/>
      <c r="O10" s="3"/>
      <c r="P10" s="3"/>
      <c r="Q10" s="3"/>
      <c r="R10" s="3"/>
      <c r="S10" s="9">
        <f t="shared" si="1"/>
        <v>0</v>
      </c>
      <c r="T10" s="10">
        <f t="shared" si="3"/>
        <v>0</v>
      </c>
      <c r="U10" s="40"/>
      <c r="V10" s="40"/>
      <c r="W10" s="40"/>
      <c r="X10" s="40"/>
      <c r="Y10" s="40"/>
      <c r="Z10" s="9">
        <f t="shared" si="4"/>
        <v>0</v>
      </c>
      <c r="AA10" s="10">
        <f t="shared" si="5"/>
        <v>0</v>
      </c>
      <c r="AB10" s="10">
        <f t="shared" si="2"/>
        <v>0</v>
      </c>
    </row>
    <row r="11" spans="1:28" ht="12" customHeight="1">
      <c r="A11" s="4">
        <v>4</v>
      </c>
      <c r="B11" s="14"/>
      <c r="C11" s="14"/>
      <c r="D11" s="3"/>
      <c r="E11" s="3"/>
      <c r="F11" s="3"/>
      <c r="G11" s="3"/>
      <c r="H11" s="3"/>
      <c r="I11" s="3"/>
      <c r="J11" s="9">
        <f t="shared" si="0"/>
        <v>0</v>
      </c>
      <c r="K11" s="10">
        <f t="shared" ref="K11:K43" si="6">(J11*70)/100</f>
        <v>0</v>
      </c>
      <c r="L11" s="3"/>
      <c r="M11" s="3"/>
      <c r="N11" s="3"/>
      <c r="O11" s="3"/>
      <c r="P11" s="3"/>
      <c r="Q11" s="3"/>
      <c r="R11" s="3"/>
      <c r="S11" s="9">
        <f t="shared" si="1"/>
        <v>0</v>
      </c>
      <c r="T11" s="10">
        <f t="shared" si="3"/>
        <v>0</v>
      </c>
      <c r="U11" s="40"/>
      <c r="V11" s="40"/>
      <c r="W11" s="40"/>
      <c r="X11" s="40"/>
      <c r="Y11" s="40"/>
      <c r="Z11" s="9">
        <f t="shared" si="4"/>
        <v>0</v>
      </c>
      <c r="AA11" s="10">
        <f t="shared" si="5"/>
        <v>0</v>
      </c>
      <c r="AB11" s="10">
        <f t="shared" si="2"/>
        <v>0</v>
      </c>
    </row>
    <row r="12" spans="1:28" ht="12" customHeight="1">
      <c r="A12" s="4">
        <v>5</v>
      </c>
      <c r="B12" s="14"/>
      <c r="C12" s="14"/>
      <c r="D12" s="3"/>
      <c r="E12" s="3"/>
      <c r="F12" s="3"/>
      <c r="G12" s="3"/>
      <c r="H12" s="3"/>
      <c r="I12" s="3"/>
      <c r="J12" s="9">
        <f t="shared" si="0"/>
        <v>0</v>
      </c>
      <c r="K12" s="10">
        <f t="shared" si="6"/>
        <v>0</v>
      </c>
      <c r="L12" s="3"/>
      <c r="M12" s="3"/>
      <c r="N12" s="3"/>
      <c r="O12" s="3"/>
      <c r="P12" s="3"/>
      <c r="Q12" s="3"/>
      <c r="R12" s="3"/>
      <c r="S12" s="9">
        <f t="shared" si="1"/>
        <v>0</v>
      </c>
      <c r="T12" s="10">
        <f t="shared" si="3"/>
        <v>0</v>
      </c>
      <c r="U12" s="40"/>
      <c r="V12" s="40"/>
      <c r="W12" s="40"/>
      <c r="X12" s="40"/>
      <c r="Y12" s="40"/>
      <c r="Z12" s="9">
        <f t="shared" si="4"/>
        <v>0</v>
      </c>
      <c r="AA12" s="10">
        <f t="shared" si="5"/>
        <v>0</v>
      </c>
      <c r="AB12" s="10">
        <f t="shared" si="2"/>
        <v>0</v>
      </c>
    </row>
    <row r="13" spans="1:28" ht="12" customHeight="1">
      <c r="A13" s="4">
        <v>6</v>
      </c>
      <c r="B13" s="14"/>
      <c r="C13" s="14"/>
      <c r="D13" s="3"/>
      <c r="E13" s="3"/>
      <c r="F13" s="3"/>
      <c r="G13" s="3"/>
      <c r="H13" s="3"/>
      <c r="I13" s="3"/>
      <c r="J13" s="9">
        <f t="shared" si="0"/>
        <v>0</v>
      </c>
      <c r="K13" s="10">
        <f t="shared" si="6"/>
        <v>0</v>
      </c>
      <c r="L13" s="3"/>
      <c r="M13" s="3"/>
      <c r="N13" s="3"/>
      <c r="O13" s="3"/>
      <c r="P13" s="3"/>
      <c r="Q13" s="3"/>
      <c r="R13" s="3"/>
      <c r="S13" s="9">
        <f t="shared" si="1"/>
        <v>0</v>
      </c>
      <c r="T13" s="10">
        <f t="shared" si="3"/>
        <v>0</v>
      </c>
      <c r="U13" s="40"/>
      <c r="V13" s="40"/>
      <c r="W13" s="40"/>
      <c r="X13" s="40"/>
      <c r="Y13" s="40"/>
      <c r="Z13" s="9">
        <f t="shared" si="4"/>
        <v>0</v>
      </c>
      <c r="AA13" s="10">
        <f t="shared" si="5"/>
        <v>0</v>
      </c>
      <c r="AB13" s="10">
        <f t="shared" si="2"/>
        <v>0</v>
      </c>
    </row>
    <row r="14" spans="1:28" ht="12" customHeight="1">
      <c r="A14" s="4">
        <v>7</v>
      </c>
      <c r="B14" s="14"/>
      <c r="C14" s="14"/>
      <c r="D14" s="3"/>
      <c r="E14" s="3"/>
      <c r="F14" s="3"/>
      <c r="G14" s="3"/>
      <c r="H14" s="3"/>
      <c r="I14" s="3"/>
      <c r="J14" s="9">
        <f t="shared" si="0"/>
        <v>0</v>
      </c>
      <c r="K14" s="10">
        <f t="shared" si="6"/>
        <v>0</v>
      </c>
      <c r="L14" s="3"/>
      <c r="M14" s="3"/>
      <c r="N14" s="3"/>
      <c r="O14" s="3"/>
      <c r="P14" s="3"/>
      <c r="Q14" s="3"/>
      <c r="R14" s="3"/>
      <c r="S14" s="9">
        <f t="shared" si="1"/>
        <v>0</v>
      </c>
      <c r="T14" s="10">
        <f t="shared" si="3"/>
        <v>0</v>
      </c>
      <c r="U14" s="40"/>
      <c r="V14" s="40"/>
      <c r="W14" s="40"/>
      <c r="X14" s="40"/>
      <c r="Y14" s="40"/>
      <c r="Z14" s="9">
        <f t="shared" si="4"/>
        <v>0</v>
      </c>
      <c r="AA14" s="10">
        <f t="shared" si="5"/>
        <v>0</v>
      </c>
      <c r="AB14" s="10">
        <f t="shared" si="2"/>
        <v>0</v>
      </c>
    </row>
    <row r="15" spans="1:28" ht="12" customHeight="1">
      <c r="A15" s="4">
        <v>8</v>
      </c>
      <c r="B15" s="14"/>
      <c r="C15" s="14"/>
      <c r="D15" s="3"/>
      <c r="E15" s="3"/>
      <c r="F15" s="3"/>
      <c r="G15" s="3"/>
      <c r="H15" s="3"/>
      <c r="I15" s="3"/>
      <c r="J15" s="9">
        <f t="shared" si="0"/>
        <v>0</v>
      </c>
      <c r="K15" s="10">
        <f t="shared" si="6"/>
        <v>0</v>
      </c>
      <c r="L15" s="3"/>
      <c r="M15" s="3"/>
      <c r="N15" s="3"/>
      <c r="O15" s="3"/>
      <c r="P15" s="3"/>
      <c r="Q15" s="3"/>
      <c r="R15" s="3"/>
      <c r="S15" s="9">
        <f t="shared" si="1"/>
        <v>0</v>
      </c>
      <c r="T15" s="10">
        <f t="shared" si="3"/>
        <v>0</v>
      </c>
      <c r="U15" s="40"/>
      <c r="V15" s="40"/>
      <c r="W15" s="40"/>
      <c r="X15" s="40"/>
      <c r="Y15" s="40"/>
      <c r="Z15" s="9">
        <f t="shared" si="4"/>
        <v>0</v>
      </c>
      <c r="AA15" s="10">
        <f t="shared" si="5"/>
        <v>0</v>
      </c>
      <c r="AB15" s="10">
        <f t="shared" si="2"/>
        <v>0</v>
      </c>
    </row>
    <row r="16" spans="1:28" ht="12" customHeight="1">
      <c r="A16" s="4">
        <v>9</v>
      </c>
      <c r="B16" s="14"/>
      <c r="C16" s="14"/>
      <c r="D16" s="3"/>
      <c r="E16" s="3"/>
      <c r="F16" s="3"/>
      <c r="G16" s="3"/>
      <c r="H16" s="3"/>
      <c r="I16" s="3"/>
      <c r="J16" s="9">
        <f t="shared" si="0"/>
        <v>0</v>
      </c>
      <c r="K16" s="10">
        <f t="shared" si="6"/>
        <v>0</v>
      </c>
      <c r="L16" s="3"/>
      <c r="M16" s="3"/>
      <c r="N16" s="3"/>
      <c r="O16" s="3"/>
      <c r="P16" s="3"/>
      <c r="Q16" s="3"/>
      <c r="R16" s="3"/>
      <c r="S16" s="9">
        <f t="shared" si="1"/>
        <v>0</v>
      </c>
      <c r="T16" s="10">
        <f t="shared" si="3"/>
        <v>0</v>
      </c>
      <c r="U16" s="40"/>
      <c r="V16" s="40"/>
      <c r="W16" s="40"/>
      <c r="X16" s="40"/>
      <c r="Y16" s="40"/>
      <c r="Z16" s="9">
        <f t="shared" si="4"/>
        <v>0</v>
      </c>
      <c r="AA16" s="10">
        <f t="shared" si="5"/>
        <v>0</v>
      </c>
      <c r="AB16" s="10">
        <f t="shared" si="2"/>
        <v>0</v>
      </c>
    </row>
    <row r="17" spans="1:28" ht="12" customHeight="1">
      <c r="A17" s="4">
        <v>10</v>
      </c>
      <c r="B17" s="14"/>
      <c r="C17" s="14"/>
      <c r="D17" s="3"/>
      <c r="E17" s="3"/>
      <c r="F17" s="3"/>
      <c r="G17" s="3"/>
      <c r="H17" s="3"/>
      <c r="I17" s="3"/>
      <c r="J17" s="9">
        <f t="shared" si="0"/>
        <v>0</v>
      </c>
      <c r="K17" s="10">
        <f t="shared" si="6"/>
        <v>0</v>
      </c>
      <c r="L17" s="3"/>
      <c r="M17" s="3"/>
      <c r="N17" s="3"/>
      <c r="O17" s="3"/>
      <c r="P17" s="3"/>
      <c r="Q17" s="3"/>
      <c r="R17" s="3"/>
      <c r="S17" s="9">
        <f t="shared" si="1"/>
        <v>0</v>
      </c>
      <c r="T17" s="10">
        <f t="shared" si="3"/>
        <v>0</v>
      </c>
      <c r="U17" s="40"/>
      <c r="V17" s="40"/>
      <c r="W17" s="40"/>
      <c r="X17" s="40"/>
      <c r="Y17" s="40"/>
      <c r="Z17" s="9">
        <f t="shared" si="4"/>
        <v>0</v>
      </c>
      <c r="AA17" s="10">
        <f t="shared" si="5"/>
        <v>0</v>
      </c>
      <c r="AB17" s="10">
        <f t="shared" si="2"/>
        <v>0</v>
      </c>
    </row>
    <row r="18" spans="1:28" ht="12" customHeight="1">
      <c r="A18" s="4">
        <v>11</v>
      </c>
      <c r="B18" s="14"/>
      <c r="C18" s="14"/>
      <c r="D18" s="3"/>
      <c r="E18" s="3"/>
      <c r="F18" s="3"/>
      <c r="G18" s="3"/>
      <c r="H18" s="3"/>
      <c r="I18" s="3"/>
      <c r="J18" s="9">
        <f t="shared" si="0"/>
        <v>0</v>
      </c>
      <c r="K18" s="10">
        <f t="shared" si="6"/>
        <v>0</v>
      </c>
      <c r="L18" s="3"/>
      <c r="M18" s="3"/>
      <c r="N18" s="3"/>
      <c r="O18" s="3"/>
      <c r="P18" s="3"/>
      <c r="Q18" s="3"/>
      <c r="R18" s="3"/>
      <c r="S18" s="9">
        <f t="shared" si="1"/>
        <v>0</v>
      </c>
      <c r="T18" s="10">
        <f t="shared" si="3"/>
        <v>0</v>
      </c>
      <c r="U18" s="40"/>
      <c r="V18" s="40"/>
      <c r="W18" s="40"/>
      <c r="X18" s="40"/>
      <c r="Y18" s="40"/>
      <c r="Z18" s="9">
        <f t="shared" si="4"/>
        <v>0</v>
      </c>
      <c r="AA18" s="10">
        <f t="shared" si="5"/>
        <v>0</v>
      </c>
      <c r="AB18" s="10">
        <f t="shared" si="2"/>
        <v>0</v>
      </c>
    </row>
    <row r="19" spans="1:28" ht="12" customHeight="1">
      <c r="A19" s="4">
        <v>12</v>
      </c>
      <c r="B19" s="14"/>
      <c r="C19" s="14"/>
      <c r="D19" s="3"/>
      <c r="E19" s="3"/>
      <c r="F19" s="3"/>
      <c r="G19" s="3"/>
      <c r="H19" s="3"/>
      <c r="I19" s="3"/>
      <c r="J19" s="9">
        <f t="shared" si="0"/>
        <v>0</v>
      </c>
      <c r="K19" s="10">
        <f t="shared" si="6"/>
        <v>0</v>
      </c>
      <c r="L19" s="3"/>
      <c r="M19" s="3"/>
      <c r="N19" s="3"/>
      <c r="O19" s="3"/>
      <c r="P19" s="3"/>
      <c r="Q19" s="3"/>
      <c r="R19" s="3"/>
      <c r="S19" s="9">
        <f t="shared" si="1"/>
        <v>0</v>
      </c>
      <c r="T19" s="10">
        <f t="shared" si="3"/>
        <v>0</v>
      </c>
      <c r="U19" s="40"/>
      <c r="V19" s="40"/>
      <c r="W19" s="40"/>
      <c r="X19" s="40"/>
      <c r="Y19" s="40"/>
      <c r="Z19" s="9">
        <f t="shared" si="4"/>
        <v>0</v>
      </c>
      <c r="AA19" s="10">
        <f t="shared" si="5"/>
        <v>0</v>
      </c>
      <c r="AB19" s="10">
        <f t="shared" si="2"/>
        <v>0</v>
      </c>
    </row>
    <row r="20" spans="1:28" ht="12" customHeight="1">
      <c r="A20" s="4">
        <v>13</v>
      </c>
      <c r="B20" s="14"/>
      <c r="C20" s="14"/>
      <c r="D20" s="3"/>
      <c r="E20" s="3"/>
      <c r="F20" s="3"/>
      <c r="G20" s="3"/>
      <c r="H20" s="3"/>
      <c r="I20" s="3"/>
      <c r="J20" s="9">
        <f t="shared" si="0"/>
        <v>0</v>
      </c>
      <c r="K20" s="10">
        <f t="shared" si="6"/>
        <v>0</v>
      </c>
      <c r="L20" s="3"/>
      <c r="M20" s="3"/>
      <c r="N20" s="3"/>
      <c r="O20" s="3"/>
      <c r="P20" s="3"/>
      <c r="Q20" s="3"/>
      <c r="R20" s="3"/>
      <c r="S20" s="9">
        <f t="shared" si="1"/>
        <v>0</v>
      </c>
      <c r="T20" s="10">
        <f t="shared" si="3"/>
        <v>0</v>
      </c>
      <c r="U20" s="40"/>
      <c r="V20" s="40"/>
      <c r="W20" s="40"/>
      <c r="X20" s="40"/>
      <c r="Y20" s="40"/>
      <c r="Z20" s="9">
        <f t="shared" si="4"/>
        <v>0</v>
      </c>
      <c r="AA20" s="10">
        <f t="shared" si="5"/>
        <v>0</v>
      </c>
      <c r="AB20" s="10">
        <f t="shared" si="2"/>
        <v>0</v>
      </c>
    </row>
    <row r="21" spans="1:28" ht="12" customHeight="1">
      <c r="A21" s="4">
        <v>14</v>
      </c>
      <c r="B21" s="14"/>
      <c r="C21" s="14"/>
      <c r="D21" s="3"/>
      <c r="E21" s="3"/>
      <c r="F21" s="3"/>
      <c r="G21" s="3"/>
      <c r="H21" s="3"/>
      <c r="I21" s="3"/>
      <c r="J21" s="9">
        <f t="shared" si="0"/>
        <v>0</v>
      </c>
      <c r="K21" s="10">
        <f t="shared" si="6"/>
        <v>0</v>
      </c>
      <c r="L21" s="3"/>
      <c r="M21" s="3"/>
      <c r="N21" s="3"/>
      <c r="O21" s="3"/>
      <c r="P21" s="3"/>
      <c r="Q21" s="3"/>
      <c r="R21" s="3"/>
      <c r="S21" s="9">
        <f t="shared" si="1"/>
        <v>0</v>
      </c>
      <c r="T21" s="10">
        <f t="shared" si="3"/>
        <v>0</v>
      </c>
      <c r="U21" s="40"/>
      <c r="V21" s="40"/>
      <c r="W21" s="40"/>
      <c r="X21" s="40"/>
      <c r="Y21" s="40"/>
      <c r="Z21" s="9">
        <f t="shared" si="4"/>
        <v>0</v>
      </c>
      <c r="AA21" s="10">
        <f t="shared" si="5"/>
        <v>0</v>
      </c>
      <c r="AB21" s="10">
        <f t="shared" si="2"/>
        <v>0</v>
      </c>
    </row>
    <row r="22" spans="1:28" ht="12" customHeight="1">
      <c r="A22" s="4">
        <v>15</v>
      </c>
      <c r="B22" s="14"/>
      <c r="C22" s="38"/>
      <c r="D22" s="3"/>
      <c r="E22" s="3"/>
      <c r="F22" s="3"/>
      <c r="G22" s="3"/>
      <c r="H22" s="3"/>
      <c r="I22" s="3"/>
      <c r="J22" s="9">
        <f t="shared" si="0"/>
        <v>0</v>
      </c>
      <c r="K22" s="10">
        <f t="shared" si="6"/>
        <v>0</v>
      </c>
      <c r="L22" s="3"/>
      <c r="M22" s="3"/>
      <c r="N22" s="3"/>
      <c r="O22" s="3"/>
      <c r="P22" s="3"/>
      <c r="Q22" s="3"/>
      <c r="R22" s="3"/>
      <c r="S22" s="9">
        <f t="shared" si="1"/>
        <v>0</v>
      </c>
      <c r="T22" s="10">
        <f t="shared" si="3"/>
        <v>0</v>
      </c>
      <c r="U22" s="40"/>
      <c r="V22" s="40"/>
      <c r="W22" s="40"/>
      <c r="X22" s="40"/>
      <c r="Y22" s="40"/>
      <c r="Z22" s="9">
        <f t="shared" si="4"/>
        <v>0</v>
      </c>
      <c r="AA22" s="10">
        <f t="shared" si="5"/>
        <v>0</v>
      </c>
      <c r="AB22" s="10">
        <f t="shared" si="2"/>
        <v>0</v>
      </c>
    </row>
    <row r="23" spans="1:28" ht="12" customHeight="1">
      <c r="A23" s="4">
        <v>16</v>
      </c>
      <c r="B23" s="14"/>
      <c r="C23" s="14"/>
      <c r="D23" s="3"/>
      <c r="E23" s="3"/>
      <c r="F23" s="3"/>
      <c r="G23" s="3"/>
      <c r="H23" s="3"/>
      <c r="I23" s="3"/>
      <c r="J23" s="9">
        <f t="shared" si="0"/>
        <v>0</v>
      </c>
      <c r="K23" s="10">
        <f t="shared" si="6"/>
        <v>0</v>
      </c>
      <c r="L23" s="3"/>
      <c r="M23" s="3"/>
      <c r="N23" s="3"/>
      <c r="O23" s="3"/>
      <c r="P23" s="3"/>
      <c r="Q23" s="3"/>
      <c r="R23" s="3"/>
      <c r="S23" s="9">
        <f t="shared" si="1"/>
        <v>0</v>
      </c>
      <c r="T23" s="10">
        <f t="shared" si="3"/>
        <v>0</v>
      </c>
      <c r="U23" s="40"/>
      <c r="V23" s="40"/>
      <c r="W23" s="40"/>
      <c r="X23" s="40"/>
      <c r="Y23" s="40"/>
      <c r="Z23" s="9">
        <f t="shared" si="4"/>
        <v>0</v>
      </c>
      <c r="AA23" s="10">
        <f t="shared" si="5"/>
        <v>0</v>
      </c>
      <c r="AB23" s="10">
        <f t="shared" si="2"/>
        <v>0</v>
      </c>
    </row>
    <row r="24" spans="1:28" ht="12" customHeight="1">
      <c r="A24" s="4">
        <v>17</v>
      </c>
      <c r="B24" s="14"/>
      <c r="C24" s="14"/>
      <c r="D24" s="3"/>
      <c r="E24" s="3"/>
      <c r="F24" s="3"/>
      <c r="G24" s="3"/>
      <c r="H24" s="3"/>
      <c r="I24" s="3"/>
      <c r="J24" s="9">
        <f t="shared" si="0"/>
        <v>0</v>
      </c>
      <c r="K24" s="10">
        <f t="shared" si="6"/>
        <v>0</v>
      </c>
      <c r="L24" s="3"/>
      <c r="M24" s="3"/>
      <c r="N24" s="3"/>
      <c r="O24" s="3"/>
      <c r="P24" s="3"/>
      <c r="Q24" s="3"/>
      <c r="R24" s="3"/>
      <c r="S24" s="9">
        <f t="shared" si="1"/>
        <v>0</v>
      </c>
      <c r="T24" s="10">
        <f t="shared" si="3"/>
        <v>0</v>
      </c>
      <c r="U24" s="40"/>
      <c r="V24" s="40"/>
      <c r="W24" s="40"/>
      <c r="X24" s="40"/>
      <c r="Y24" s="40"/>
      <c r="Z24" s="9">
        <f t="shared" si="4"/>
        <v>0</v>
      </c>
      <c r="AA24" s="10">
        <f t="shared" si="5"/>
        <v>0</v>
      </c>
      <c r="AB24" s="10">
        <f t="shared" si="2"/>
        <v>0</v>
      </c>
    </row>
    <row r="25" spans="1:28" ht="12" customHeight="1">
      <c r="A25" s="4">
        <v>18</v>
      </c>
      <c r="B25" s="14"/>
      <c r="C25" s="14"/>
      <c r="D25" s="3"/>
      <c r="E25" s="3"/>
      <c r="F25" s="3"/>
      <c r="G25" s="3"/>
      <c r="H25" s="3"/>
      <c r="I25" s="3"/>
      <c r="J25" s="9">
        <f t="shared" si="0"/>
        <v>0</v>
      </c>
      <c r="K25" s="10">
        <f t="shared" si="6"/>
        <v>0</v>
      </c>
      <c r="L25" s="3"/>
      <c r="M25" s="3"/>
      <c r="N25" s="3"/>
      <c r="O25" s="3"/>
      <c r="P25" s="3"/>
      <c r="Q25" s="3"/>
      <c r="R25" s="3"/>
      <c r="S25" s="9">
        <f t="shared" si="1"/>
        <v>0</v>
      </c>
      <c r="T25" s="10">
        <f t="shared" si="3"/>
        <v>0</v>
      </c>
      <c r="U25" s="40"/>
      <c r="V25" s="40"/>
      <c r="W25" s="40"/>
      <c r="X25" s="40"/>
      <c r="Y25" s="40"/>
      <c r="Z25" s="9">
        <f t="shared" si="4"/>
        <v>0</v>
      </c>
      <c r="AA25" s="10">
        <f t="shared" si="5"/>
        <v>0</v>
      </c>
      <c r="AB25" s="10">
        <f t="shared" si="2"/>
        <v>0</v>
      </c>
    </row>
    <row r="26" spans="1:28" ht="12" customHeight="1">
      <c r="A26" s="4">
        <v>19</v>
      </c>
      <c r="B26" s="14"/>
      <c r="C26" s="14"/>
      <c r="D26" s="3"/>
      <c r="E26" s="3"/>
      <c r="F26" s="3"/>
      <c r="G26" s="3"/>
      <c r="H26" s="3"/>
      <c r="I26" s="3"/>
      <c r="J26" s="9">
        <f t="shared" si="0"/>
        <v>0</v>
      </c>
      <c r="K26" s="10">
        <f t="shared" si="6"/>
        <v>0</v>
      </c>
      <c r="L26" s="3"/>
      <c r="M26" s="3"/>
      <c r="N26" s="3"/>
      <c r="O26" s="3"/>
      <c r="P26" s="3"/>
      <c r="Q26" s="3"/>
      <c r="R26" s="3"/>
      <c r="S26" s="9">
        <f t="shared" si="1"/>
        <v>0</v>
      </c>
      <c r="T26" s="10">
        <f t="shared" si="3"/>
        <v>0</v>
      </c>
      <c r="U26" s="40"/>
      <c r="V26" s="40"/>
      <c r="W26" s="40"/>
      <c r="X26" s="40"/>
      <c r="Y26" s="40"/>
      <c r="Z26" s="9">
        <f t="shared" si="4"/>
        <v>0</v>
      </c>
      <c r="AA26" s="10">
        <f t="shared" si="5"/>
        <v>0</v>
      </c>
      <c r="AB26" s="10">
        <f t="shared" si="2"/>
        <v>0</v>
      </c>
    </row>
    <row r="27" spans="1:28" ht="12" customHeight="1">
      <c r="A27" s="4">
        <v>20</v>
      </c>
      <c r="B27" s="14"/>
      <c r="C27" s="39"/>
      <c r="D27" s="3"/>
      <c r="E27" s="3"/>
      <c r="F27" s="3"/>
      <c r="G27" s="3"/>
      <c r="H27" s="3"/>
      <c r="I27" s="3"/>
      <c r="J27" s="9">
        <f t="shared" si="0"/>
        <v>0</v>
      </c>
      <c r="K27" s="10">
        <f t="shared" si="6"/>
        <v>0</v>
      </c>
      <c r="L27" s="3"/>
      <c r="M27" s="3"/>
      <c r="N27" s="3"/>
      <c r="O27" s="3"/>
      <c r="P27" s="3"/>
      <c r="Q27" s="3"/>
      <c r="R27" s="3"/>
      <c r="S27" s="9">
        <f t="shared" si="1"/>
        <v>0</v>
      </c>
      <c r="T27" s="10">
        <f t="shared" si="3"/>
        <v>0</v>
      </c>
      <c r="U27" s="3"/>
      <c r="V27" s="3"/>
      <c r="W27" s="3"/>
      <c r="X27" s="3"/>
      <c r="Y27" s="3"/>
      <c r="Z27" s="9">
        <f t="shared" si="4"/>
        <v>0</v>
      </c>
      <c r="AA27" s="10">
        <f t="shared" si="5"/>
        <v>0</v>
      </c>
      <c r="AB27" s="10">
        <f t="shared" si="2"/>
        <v>0</v>
      </c>
    </row>
    <row r="28" spans="1:28" ht="12" customHeight="1">
      <c r="A28" s="4">
        <v>21</v>
      </c>
      <c r="B28" s="37"/>
      <c r="C28" s="36"/>
      <c r="D28" s="3"/>
      <c r="E28" s="3"/>
      <c r="F28" s="3"/>
      <c r="G28" s="3"/>
      <c r="H28" s="3"/>
      <c r="I28" s="3"/>
      <c r="J28" s="9">
        <f t="shared" si="0"/>
        <v>0</v>
      </c>
      <c r="K28" s="10">
        <f t="shared" si="6"/>
        <v>0</v>
      </c>
      <c r="L28" s="3"/>
      <c r="M28" s="3"/>
      <c r="N28" s="3"/>
      <c r="O28" s="3"/>
      <c r="P28" s="3"/>
      <c r="Q28" s="3"/>
      <c r="R28" s="3"/>
      <c r="S28" s="9">
        <f t="shared" si="1"/>
        <v>0</v>
      </c>
      <c r="T28" s="10">
        <f t="shared" si="3"/>
        <v>0</v>
      </c>
      <c r="U28" s="3"/>
      <c r="V28" s="3"/>
      <c r="W28" s="3"/>
      <c r="X28" s="3"/>
      <c r="Y28" s="3"/>
      <c r="Z28" s="9">
        <f t="shared" si="4"/>
        <v>0</v>
      </c>
      <c r="AA28" s="10">
        <f t="shared" si="5"/>
        <v>0</v>
      </c>
      <c r="AB28" s="10">
        <f t="shared" si="2"/>
        <v>0</v>
      </c>
    </row>
    <row r="29" spans="1:28" ht="12" customHeight="1">
      <c r="A29" s="4">
        <v>22</v>
      </c>
      <c r="B29" s="37"/>
      <c r="C29" s="36"/>
      <c r="D29" s="3"/>
      <c r="E29" s="3"/>
      <c r="F29" s="3"/>
      <c r="G29" s="3"/>
      <c r="H29" s="3"/>
      <c r="I29" s="3"/>
      <c r="J29" s="9">
        <f t="shared" si="0"/>
        <v>0</v>
      </c>
      <c r="K29" s="10">
        <f t="shared" si="6"/>
        <v>0</v>
      </c>
      <c r="L29" s="3"/>
      <c r="M29" s="3"/>
      <c r="N29" s="3"/>
      <c r="O29" s="3"/>
      <c r="P29" s="3"/>
      <c r="Q29" s="3"/>
      <c r="R29" s="3"/>
      <c r="S29" s="9">
        <f t="shared" si="1"/>
        <v>0</v>
      </c>
      <c r="T29" s="10">
        <f t="shared" si="3"/>
        <v>0</v>
      </c>
      <c r="U29" s="3"/>
      <c r="V29" s="3"/>
      <c r="W29" s="3"/>
      <c r="X29" s="3"/>
      <c r="Y29" s="3"/>
      <c r="Z29" s="9">
        <f t="shared" si="4"/>
        <v>0</v>
      </c>
      <c r="AA29" s="10">
        <f t="shared" si="5"/>
        <v>0</v>
      </c>
      <c r="AB29" s="10">
        <f t="shared" si="2"/>
        <v>0</v>
      </c>
    </row>
    <row r="30" spans="1:28" ht="12" customHeight="1">
      <c r="A30" s="4">
        <v>23</v>
      </c>
      <c r="B30" s="37"/>
      <c r="C30" s="36"/>
      <c r="D30" s="3"/>
      <c r="E30" s="3"/>
      <c r="F30" s="3"/>
      <c r="G30" s="3"/>
      <c r="H30" s="3"/>
      <c r="I30" s="3"/>
      <c r="J30" s="9">
        <f t="shared" si="0"/>
        <v>0</v>
      </c>
      <c r="K30" s="10">
        <f t="shared" si="6"/>
        <v>0</v>
      </c>
      <c r="L30" s="3"/>
      <c r="M30" s="3"/>
      <c r="N30" s="3"/>
      <c r="O30" s="3"/>
      <c r="P30" s="3"/>
      <c r="Q30" s="3"/>
      <c r="R30" s="3"/>
      <c r="S30" s="9">
        <f t="shared" si="1"/>
        <v>0</v>
      </c>
      <c r="T30" s="10">
        <f t="shared" si="3"/>
        <v>0</v>
      </c>
      <c r="U30" s="3"/>
      <c r="V30" s="3"/>
      <c r="W30" s="3"/>
      <c r="X30" s="3"/>
      <c r="Y30" s="3"/>
      <c r="Z30" s="9">
        <f t="shared" si="4"/>
        <v>0</v>
      </c>
      <c r="AA30" s="10">
        <f t="shared" si="5"/>
        <v>0</v>
      </c>
      <c r="AB30" s="10">
        <f t="shared" si="2"/>
        <v>0</v>
      </c>
    </row>
    <row r="31" spans="1:28" ht="12" customHeight="1">
      <c r="A31" s="4">
        <v>24</v>
      </c>
      <c r="B31" s="37"/>
      <c r="C31" s="36"/>
      <c r="D31" s="3"/>
      <c r="E31" s="3"/>
      <c r="F31" s="3"/>
      <c r="G31" s="3"/>
      <c r="H31" s="3"/>
      <c r="I31" s="3"/>
      <c r="J31" s="9">
        <f t="shared" si="0"/>
        <v>0</v>
      </c>
      <c r="K31" s="10">
        <f t="shared" si="6"/>
        <v>0</v>
      </c>
      <c r="L31" s="3"/>
      <c r="M31" s="3"/>
      <c r="N31" s="3"/>
      <c r="O31" s="3"/>
      <c r="P31" s="3"/>
      <c r="Q31" s="3"/>
      <c r="R31" s="3"/>
      <c r="S31" s="9">
        <f t="shared" si="1"/>
        <v>0</v>
      </c>
      <c r="T31" s="10">
        <f t="shared" si="3"/>
        <v>0</v>
      </c>
      <c r="U31" s="3"/>
      <c r="V31" s="3"/>
      <c r="W31" s="3"/>
      <c r="X31" s="3"/>
      <c r="Y31" s="3"/>
      <c r="Z31" s="9">
        <f t="shared" si="4"/>
        <v>0</v>
      </c>
      <c r="AA31" s="10">
        <f t="shared" si="5"/>
        <v>0</v>
      </c>
      <c r="AB31" s="10">
        <f t="shared" si="2"/>
        <v>0</v>
      </c>
    </row>
    <row r="32" spans="1:28" ht="12" customHeight="1">
      <c r="A32" s="4">
        <v>25</v>
      </c>
      <c r="B32" s="37"/>
      <c r="C32" s="36"/>
      <c r="D32" s="3"/>
      <c r="E32" s="3"/>
      <c r="F32" s="3"/>
      <c r="G32" s="3"/>
      <c r="H32" s="3"/>
      <c r="I32" s="3"/>
      <c r="J32" s="9">
        <f t="shared" si="0"/>
        <v>0</v>
      </c>
      <c r="K32" s="10">
        <f t="shared" si="6"/>
        <v>0</v>
      </c>
      <c r="L32" s="3"/>
      <c r="M32" s="3"/>
      <c r="N32" s="3"/>
      <c r="O32" s="3"/>
      <c r="P32" s="3"/>
      <c r="Q32" s="3"/>
      <c r="R32" s="3"/>
      <c r="S32" s="9">
        <f t="shared" si="1"/>
        <v>0</v>
      </c>
      <c r="T32" s="10">
        <f t="shared" si="3"/>
        <v>0</v>
      </c>
      <c r="U32" s="3"/>
      <c r="V32" s="3"/>
      <c r="W32" s="3"/>
      <c r="X32" s="3"/>
      <c r="Y32" s="3"/>
      <c r="Z32" s="9">
        <f t="shared" si="4"/>
        <v>0</v>
      </c>
      <c r="AA32" s="10">
        <f t="shared" si="5"/>
        <v>0</v>
      </c>
      <c r="AB32" s="10">
        <f t="shared" si="2"/>
        <v>0</v>
      </c>
    </row>
    <row r="33" spans="1:28" ht="12" customHeight="1">
      <c r="A33" s="4">
        <v>26</v>
      </c>
      <c r="B33" s="37"/>
      <c r="C33" s="36"/>
      <c r="D33" s="3"/>
      <c r="E33" s="3"/>
      <c r="F33" s="3"/>
      <c r="G33" s="3"/>
      <c r="H33" s="3"/>
      <c r="I33" s="3"/>
      <c r="J33" s="9">
        <f t="shared" si="0"/>
        <v>0</v>
      </c>
      <c r="K33" s="10">
        <f t="shared" si="6"/>
        <v>0</v>
      </c>
      <c r="L33" s="3"/>
      <c r="M33" s="3"/>
      <c r="N33" s="3"/>
      <c r="O33" s="3"/>
      <c r="P33" s="3"/>
      <c r="Q33" s="3"/>
      <c r="R33" s="3"/>
      <c r="S33" s="9">
        <f t="shared" si="1"/>
        <v>0</v>
      </c>
      <c r="T33" s="10">
        <f t="shared" si="3"/>
        <v>0</v>
      </c>
      <c r="U33" s="3"/>
      <c r="V33" s="3"/>
      <c r="W33" s="3"/>
      <c r="X33" s="3"/>
      <c r="Y33" s="3"/>
      <c r="Z33" s="9">
        <f t="shared" si="4"/>
        <v>0</v>
      </c>
      <c r="AA33" s="10">
        <f t="shared" si="5"/>
        <v>0</v>
      </c>
      <c r="AB33" s="10">
        <f t="shared" si="2"/>
        <v>0</v>
      </c>
    </row>
    <row r="34" spans="1:28" ht="12" customHeight="1">
      <c r="A34" s="4">
        <v>27</v>
      </c>
      <c r="B34" s="34"/>
      <c r="C34" s="35"/>
      <c r="D34" s="3"/>
      <c r="E34" s="3"/>
      <c r="F34" s="3"/>
      <c r="G34" s="3"/>
      <c r="H34" s="3"/>
      <c r="I34" s="3"/>
      <c r="J34" s="9">
        <f t="shared" si="0"/>
        <v>0</v>
      </c>
      <c r="K34" s="10">
        <f t="shared" si="6"/>
        <v>0</v>
      </c>
      <c r="L34" s="3"/>
      <c r="M34" s="3"/>
      <c r="N34" s="3"/>
      <c r="O34" s="3"/>
      <c r="P34" s="3"/>
      <c r="Q34" s="3"/>
      <c r="R34" s="3"/>
      <c r="S34" s="9">
        <f t="shared" si="1"/>
        <v>0</v>
      </c>
      <c r="T34" s="10">
        <f t="shared" si="3"/>
        <v>0</v>
      </c>
      <c r="U34" s="3"/>
      <c r="V34" s="3"/>
      <c r="W34" s="3"/>
      <c r="X34" s="3"/>
      <c r="Y34" s="3"/>
      <c r="Z34" s="9">
        <f t="shared" si="4"/>
        <v>0</v>
      </c>
      <c r="AA34" s="10">
        <f t="shared" si="5"/>
        <v>0</v>
      </c>
      <c r="AB34" s="10">
        <f t="shared" si="2"/>
        <v>0</v>
      </c>
    </row>
    <row r="35" spans="1:28" ht="12" customHeight="1">
      <c r="A35" s="4">
        <v>28</v>
      </c>
      <c r="B35" s="34"/>
      <c r="C35" s="35"/>
      <c r="D35" s="3"/>
      <c r="E35" s="3"/>
      <c r="F35" s="3"/>
      <c r="G35" s="3"/>
      <c r="H35" s="3"/>
      <c r="I35" s="3"/>
      <c r="J35" s="9">
        <f t="shared" si="0"/>
        <v>0</v>
      </c>
      <c r="K35" s="10">
        <f t="shared" si="6"/>
        <v>0</v>
      </c>
      <c r="L35" s="3"/>
      <c r="M35" s="3"/>
      <c r="N35" s="3"/>
      <c r="O35" s="3"/>
      <c r="P35" s="3"/>
      <c r="Q35" s="3"/>
      <c r="R35" s="3"/>
      <c r="S35" s="9">
        <f t="shared" si="1"/>
        <v>0</v>
      </c>
      <c r="T35" s="10">
        <f t="shared" si="3"/>
        <v>0</v>
      </c>
      <c r="U35" s="3"/>
      <c r="V35" s="3"/>
      <c r="W35" s="3"/>
      <c r="X35" s="3"/>
      <c r="Y35" s="3"/>
      <c r="Z35" s="9">
        <f t="shared" si="4"/>
        <v>0</v>
      </c>
      <c r="AA35" s="10">
        <f t="shared" si="5"/>
        <v>0</v>
      </c>
      <c r="AB35" s="10">
        <f t="shared" si="2"/>
        <v>0</v>
      </c>
    </row>
    <row r="36" spans="1:28" ht="12" customHeight="1">
      <c r="A36" s="4">
        <v>29</v>
      </c>
      <c r="B36" s="34"/>
      <c r="C36" s="35"/>
      <c r="D36" s="3"/>
      <c r="E36" s="3"/>
      <c r="F36" s="3"/>
      <c r="G36" s="3"/>
      <c r="H36" s="3"/>
      <c r="I36" s="3"/>
      <c r="J36" s="9">
        <f t="shared" si="0"/>
        <v>0</v>
      </c>
      <c r="K36" s="10">
        <f t="shared" si="6"/>
        <v>0</v>
      </c>
      <c r="L36" s="3"/>
      <c r="M36" s="3"/>
      <c r="N36" s="3"/>
      <c r="O36" s="3"/>
      <c r="P36" s="3"/>
      <c r="Q36" s="3"/>
      <c r="R36" s="3"/>
      <c r="S36" s="9">
        <f t="shared" si="1"/>
        <v>0</v>
      </c>
      <c r="T36" s="10">
        <f t="shared" si="3"/>
        <v>0</v>
      </c>
      <c r="U36" s="3"/>
      <c r="V36" s="3"/>
      <c r="W36" s="3"/>
      <c r="X36" s="3"/>
      <c r="Y36" s="3"/>
      <c r="Z36" s="9">
        <f t="shared" si="4"/>
        <v>0</v>
      </c>
      <c r="AA36" s="10">
        <f t="shared" si="5"/>
        <v>0</v>
      </c>
      <c r="AB36" s="10">
        <f t="shared" si="2"/>
        <v>0</v>
      </c>
    </row>
    <row r="37" spans="1:28" ht="12" customHeight="1">
      <c r="A37" s="4">
        <v>30</v>
      </c>
      <c r="B37" s="34"/>
      <c r="C37" s="35"/>
      <c r="D37" s="3"/>
      <c r="E37" s="3"/>
      <c r="F37" s="3"/>
      <c r="G37" s="3"/>
      <c r="H37" s="3"/>
      <c r="I37" s="3"/>
      <c r="J37" s="9">
        <f t="shared" si="0"/>
        <v>0</v>
      </c>
      <c r="K37" s="10">
        <f t="shared" si="6"/>
        <v>0</v>
      </c>
      <c r="L37" s="3"/>
      <c r="M37" s="3"/>
      <c r="N37" s="3"/>
      <c r="O37" s="3"/>
      <c r="P37" s="3"/>
      <c r="Q37" s="3"/>
      <c r="R37" s="3"/>
      <c r="S37" s="9">
        <f t="shared" si="1"/>
        <v>0</v>
      </c>
      <c r="T37" s="10">
        <f t="shared" si="3"/>
        <v>0</v>
      </c>
      <c r="U37" s="3"/>
      <c r="V37" s="3"/>
      <c r="W37" s="3"/>
      <c r="X37" s="3"/>
      <c r="Y37" s="3"/>
      <c r="Z37" s="9">
        <f t="shared" si="4"/>
        <v>0</v>
      </c>
      <c r="AA37" s="10">
        <f t="shared" si="5"/>
        <v>0</v>
      </c>
      <c r="AB37" s="10">
        <f t="shared" si="2"/>
        <v>0</v>
      </c>
    </row>
    <row r="38" spans="1:28" ht="12" customHeight="1">
      <c r="A38" s="4">
        <v>31</v>
      </c>
      <c r="B38" s="34"/>
      <c r="C38" s="35"/>
      <c r="D38" s="3"/>
      <c r="E38" s="3"/>
      <c r="F38" s="3"/>
      <c r="G38" s="3"/>
      <c r="H38" s="3"/>
      <c r="I38" s="3"/>
      <c r="J38" s="9">
        <f t="shared" si="0"/>
        <v>0</v>
      </c>
      <c r="K38" s="10">
        <f t="shared" si="6"/>
        <v>0</v>
      </c>
      <c r="L38" s="3"/>
      <c r="M38" s="3"/>
      <c r="N38" s="3"/>
      <c r="O38" s="3"/>
      <c r="P38" s="3"/>
      <c r="Q38" s="3"/>
      <c r="R38" s="3"/>
      <c r="S38" s="9">
        <f t="shared" si="1"/>
        <v>0</v>
      </c>
      <c r="T38" s="10">
        <f t="shared" si="3"/>
        <v>0</v>
      </c>
      <c r="U38" s="3"/>
      <c r="V38" s="3"/>
      <c r="W38" s="3"/>
      <c r="X38" s="3"/>
      <c r="Y38" s="3"/>
      <c r="Z38" s="9">
        <f t="shared" si="4"/>
        <v>0</v>
      </c>
      <c r="AA38" s="10">
        <f t="shared" si="5"/>
        <v>0</v>
      </c>
      <c r="AB38" s="10">
        <f t="shared" si="2"/>
        <v>0</v>
      </c>
    </row>
    <row r="39" spans="1:28" ht="12" customHeight="1">
      <c r="A39" s="4">
        <v>32</v>
      </c>
      <c r="B39" s="34"/>
      <c r="C39" s="35"/>
      <c r="D39" s="3"/>
      <c r="E39" s="3"/>
      <c r="F39" s="3"/>
      <c r="G39" s="3"/>
      <c r="H39" s="3"/>
      <c r="I39" s="3"/>
      <c r="J39" s="9">
        <f t="shared" si="0"/>
        <v>0</v>
      </c>
      <c r="K39" s="10">
        <f t="shared" si="6"/>
        <v>0</v>
      </c>
      <c r="L39" s="3"/>
      <c r="M39" s="3"/>
      <c r="N39" s="3"/>
      <c r="O39" s="3"/>
      <c r="P39" s="3"/>
      <c r="Q39" s="3"/>
      <c r="R39" s="3"/>
      <c r="S39" s="9">
        <f t="shared" si="1"/>
        <v>0</v>
      </c>
      <c r="T39" s="10">
        <f t="shared" si="3"/>
        <v>0</v>
      </c>
      <c r="U39" s="3"/>
      <c r="V39" s="3"/>
      <c r="W39" s="3"/>
      <c r="X39" s="3"/>
      <c r="Y39" s="3"/>
      <c r="Z39" s="9">
        <f t="shared" si="4"/>
        <v>0</v>
      </c>
      <c r="AA39" s="10">
        <f t="shared" si="5"/>
        <v>0</v>
      </c>
      <c r="AB39" s="10">
        <f t="shared" si="2"/>
        <v>0</v>
      </c>
    </row>
    <row r="40" spans="1:28" ht="12" customHeight="1">
      <c r="A40" s="4">
        <v>33</v>
      </c>
      <c r="B40" s="14"/>
      <c r="C40" s="14"/>
      <c r="D40" s="3"/>
      <c r="E40" s="3"/>
      <c r="F40" s="3"/>
      <c r="G40" s="3"/>
      <c r="H40" s="3"/>
      <c r="I40" s="3"/>
      <c r="J40" s="9">
        <f t="shared" si="0"/>
        <v>0</v>
      </c>
      <c r="K40" s="10">
        <f t="shared" si="6"/>
        <v>0</v>
      </c>
      <c r="L40" s="3"/>
      <c r="M40" s="3"/>
      <c r="N40" s="3"/>
      <c r="O40" s="3"/>
      <c r="P40" s="3"/>
      <c r="Q40" s="3"/>
      <c r="R40" s="3"/>
      <c r="S40" s="9">
        <f t="shared" si="1"/>
        <v>0</v>
      </c>
      <c r="T40" s="10">
        <f t="shared" si="3"/>
        <v>0</v>
      </c>
      <c r="U40" s="3"/>
      <c r="V40" s="3"/>
      <c r="W40" s="3"/>
      <c r="X40" s="3"/>
      <c r="Y40" s="3"/>
      <c r="Z40" s="9">
        <f t="shared" si="4"/>
        <v>0</v>
      </c>
      <c r="AA40" s="10">
        <f t="shared" si="5"/>
        <v>0</v>
      </c>
      <c r="AB40" s="10">
        <f t="shared" si="2"/>
        <v>0</v>
      </c>
    </row>
    <row r="41" spans="1:28" ht="12" customHeight="1">
      <c r="A41" s="4">
        <v>34</v>
      </c>
      <c r="B41" s="14"/>
      <c r="C41" s="14"/>
      <c r="D41" s="3"/>
      <c r="E41" s="3"/>
      <c r="F41" s="3"/>
      <c r="G41" s="3"/>
      <c r="H41" s="3"/>
      <c r="I41" s="3"/>
      <c r="J41" s="9">
        <f t="shared" si="0"/>
        <v>0</v>
      </c>
      <c r="K41" s="10">
        <f t="shared" si="6"/>
        <v>0</v>
      </c>
      <c r="L41" s="3"/>
      <c r="M41" s="3"/>
      <c r="N41" s="3"/>
      <c r="O41" s="3"/>
      <c r="P41" s="3"/>
      <c r="Q41" s="3"/>
      <c r="R41" s="3"/>
      <c r="S41" s="9">
        <f t="shared" si="1"/>
        <v>0</v>
      </c>
      <c r="T41" s="10">
        <f t="shared" si="3"/>
        <v>0</v>
      </c>
      <c r="U41" s="3"/>
      <c r="V41" s="3"/>
      <c r="W41" s="3"/>
      <c r="X41" s="3"/>
      <c r="Y41" s="3"/>
      <c r="Z41" s="9">
        <f t="shared" si="4"/>
        <v>0</v>
      </c>
      <c r="AA41" s="10">
        <f t="shared" si="5"/>
        <v>0</v>
      </c>
      <c r="AB41" s="10">
        <f t="shared" si="2"/>
        <v>0</v>
      </c>
    </row>
    <row r="42" spans="1:28" ht="12" customHeight="1">
      <c r="A42" s="4">
        <v>35</v>
      </c>
      <c r="B42" s="14"/>
      <c r="C42" s="14"/>
      <c r="D42" s="3"/>
      <c r="E42" s="3"/>
      <c r="F42" s="3"/>
      <c r="G42" s="3"/>
      <c r="H42" s="3"/>
      <c r="I42" s="3"/>
      <c r="J42" s="9">
        <f t="shared" si="0"/>
        <v>0</v>
      </c>
      <c r="K42" s="10">
        <f t="shared" si="6"/>
        <v>0</v>
      </c>
      <c r="L42" s="3"/>
      <c r="M42" s="3"/>
      <c r="N42" s="3"/>
      <c r="O42" s="3"/>
      <c r="P42" s="3"/>
      <c r="Q42" s="3"/>
      <c r="R42" s="3"/>
      <c r="S42" s="9">
        <f t="shared" si="1"/>
        <v>0</v>
      </c>
      <c r="T42" s="10">
        <f t="shared" si="3"/>
        <v>0</v>
      </c>
      <c r="U42" s="3"/>
      <c r="V42" s="3"/>
      <c r="W42" s="3"/>
      <c r="X42" s="3"/>
      <c r="Y42" s="3"/>
      <c r="Z42" s="9">
        <f t="shared" si="4"/>
        <v>0</v>
      </c>
      <c r="AA42" s="10">
        <f t="shared" si="5"/>
        <v>0</v>
      </c>
      <c r="AB42" s="10">
        <f t="shared" si="2"/>
        <v>0</v>
      </c>
    </row>
    <row r="43" spans="1:28" ht="12" customHeight="1">
      <c r="A43" s="8">
        <v>36</v>
      </c>
      <c r="B43" s="15"/>
      <c r="C43" s="15"/>
      <c r="D43" s="3"/>
      <c r="E43" s="3"/>
      <c r="F43" s="3"/>
      <c r="G43" s="3"/>
      <c r="H43" s="3"/>
      <c r="I43" s="3"/>
      <c r="J43" s="9">
        <f t="shared" si="0"/>
        <v>0</v>
      </c>
      <c r="K43" s="10">
        <f t="shared" si="6"/>
        <v>0</v>
      </c>
      <c r="L43" s="3"/>
      <c r="M43" s="3"/>
      <c r="N43" s="3"/>
      <c r="O43" s="3"/>
      <c r="P43" s="3"/>
      <c r="Q43" s="3"/>
      <c r="R43" s="3"/>
      <c r="S43" s="9">
        <f t="shared" si="1"/>
        <v>0</v>
      </c>
      <c r="T43" s="10">
        <f t="shared" si="3"/>
        <v>0</v>
      </c>
      <c r="U43" s="3"/>
      <c r="V43" s="3"/>
      <c r="W43" s="3"/>
      <c r="X43" s="3"/>
      <c r="Y43" s="3"/>
      <c r="Z43" s="9">
        <f t="shared" si="4"/>
        <v>0</v>
      </c>
      <c r="AA43" s="10">
        <f t="shared" si="5"/>
        <v>0</v>
      </c>
      <c r="AB43" s="10">
        <f t="shared" si="2"/>
        <v>0</v>
      </c>
    </row>
    <row r="44" spans="1:28" ht="12" customHeight="1">
      <c r="A44" s="68" t="s">
        <v>11</v>
      </c>
      <c r="B44" s="57"/>
      <c r="C44" s="57"/>
      <c r="D44" s="10">
        <f t="shared" ref="D44:I44" si="7">SUM(D8:D43)</f>
        <v>0</v>
      </c>
      <c r="E44" s="10">
        <f t="shared" si="7"/>
        <v>0</v>
      </c>
      <c r="F44" s="10">
        <f t="shared" si="7"/>
        <v>0</v>
      </c>
      <c r="G44" s="10">
        <f t="shared" si="7"/>
        <v>0</v>
      </c>
      <c r="H44" s="10">
        <f t="shared" si="7"/>
        <v>0</v>
      </c>
      <c r="I44" s="10">
        <f t="shared" si="7"/>
        <v>0</v>
      </c>
      <c r="J44" s="12"/>
      <c r="K44" s="12"/>
      <c r="L44" s="10">
        <f t="shared" ref="L44:R44" si="8">SUM(L8:L43)</f>
        <v>0</v>
      </c>
      <c r="M44" s="10">
        <f t="shared" si="8"/>
        <v>0</v>
      </c>
      <c r="N44" s="10">
        <f t="shared" si="8"/>
        <v>0</v>
      </c>
      <c r="O44" s="10">
        <f t="shared" si="8"/>
        <v>0</v>
      </c>
      <c r="P44" s="10">
        <f t="shared" si="8"/>
        <v>0</v>
      </c>
      <c r="Q44" s="10">
        <f t="shared" si="8"/>
        <v>0</v>
      </c>
      <c r="R44" s="10">
        <f t="shared" si="8"/>
        <v>0</v>
      </c>
      <c r="S44" s="12"/>
      <c r="T44" s="12"/>
      <c r="U44" s="10">
        <f>SUM(U8:U43)</f>
        <v>0</v>
      </c>
      <c r="V44" s="10">
        <f>SUM(V8:V43)</f>
        <v>0</v>
      </c>
      <c r="W44" s="10">
        <f>SUM(W8:W43)</f>
        <v>0</v>
      </c>
      <c r="X44" s="10">
        <f>SUM(X8:X43)</f>
        <v>0</v>
      </c>
      <c r="Y44" s="10">
        <f>SUM(Y8:Y43)</f>
        <v>0</v>
      </c>
      <c r="Z44" s="12"/>
      <c r="AA44" s="12"/>
      <c r="AB44" s="10">
        <f>SUM(AB8:AB43)</f>
        <v>0</v>
      </c>
    </row>
    <row r="45" spans="1:28" ht="12" customHeight="1">
      <c r="A45" s="56" t="s">
        <v>12</v>
      </c>
      <c r="B45" s="57"/>
      <c r="C45" s="57"/>
      <c r="D45" s="28" t="e">
        <f>D44/D46</f>
        <v>#DIV/0!</v>
      </c>
      <c r="E45" s="28" t="e">
        <f t="shared" ref="E45:Y45" si="9">E44/E46</f>
        <v>#DIV/0!</v>
      </c>
      <c r="F45" s="28" t="e">
        <f t="shared" si="9"/>
        <v>#DIV/0!</v>
      </c>
      <c r="G45" s="28" t="e">
        <f t="shared" si="9"/>
        <v>#DIV/0!</v>
      </c>
      <c r="H45" s="28" t="e">
        <f t="shared" si="9"/>
        <v>#DIV/0!</v>
      </c>
      <c r="I45" s="28" t="e">
        <f t="shared" si="9"/>
        <v>#DIV/0!</v>
      </c>
      <c r="J45" s="13"/>
      <c r="K45" s="13"/>
      <c r="L45" s="28" t="e">
        <f t="shared" si="9"/>
        <v>#DIV/0!</v>
      </c>
      <c r="M45" s="28" t="e">
        <f t="shared" si="9"/>
        <v>#DIV/0!</v>
      </c>
      <c r="N45" s="28" t="e">
        <f t="shared" si="9"/>
        <v>#DIV/0!</v>
      </c>
      <c r="O45" s="28" t="e">
        <f t="shared" si="9"/>
        <v>#DIV/0!</v>
      </c>
      <c r="P45" s="28" t="e">
        <f t="shared" si="9"/>
        <v>#DIV/0!</v>
      </c>
      <c r="Q45" s="28" t="e">
        <f t="shared" si="9"/>
        <v>#DIV/0!</v>
      </c>
      <c r="R45" s="28" t="e">
        <f t="shared" si="9"/>
        <v>#DIV/0!</v>
      </c>
      <c r="S45" s="13"/>
      <c r="T45" s="13"/>
      <c r="U45" s="28" t="e">
        <f t="shared" si="9"/>
        <v>#DIV/0!</v>
      </c>
      <c r="V45" s="28" t="e">
        <f t="shared" si="9"/>
        <v>#DIV/0!</v>
      </c>
      <c r="W45" s="28" t="e">
        <f t="shared" si="9"/>
        <v>#DIV/0!</v>
      </c>
      <c r="X45" s="28" t="e">
        <f t="shared" si="9"/>
        <v>#DIV/0!</v>
      </c>
      <c r="Y45" s="28" t="e">
        <f t="shared" si="9"/>
        <v>#DIV/0!</v>
      </c>
      <c r="Z45" s="13"/>
      <c r="AA45" s="13"/>
      <c r="AB45" s="28" t="e">
        <f t="shared" ref="AB45" si="10">AB44/AB46</f>
        <v>#DIV/0!</v>
      </c>
    </row>
    <row r="46" spans="1:28" ht="12" customHeight="1">
      <c r="A46" s="56" t="s">
        <v>13</v>
      </c>
      <c r="B46" s="57"/>
      <c r="C46" s="57"/>
      <c r="D46" s="9">
        <f>D51*D6</f>
        <v>0</v>
      </c>
      <c r="E46" s="9">
        <f>D51*E6</f>
        <v>0</v>
      </c>
      <c r="F46" s="9">
        <f>D51*F6</f>
        <v>0</v>
      </c>
      <c r="G46" s="9">
        <f>D51*G6</f>
        <v>0</v>
      </c>
      <c r="H46" s="9">
        <f>D51*H6</f>
        <v>0</v>
      </c>
      <c r="I46" s="9">
        <f>D51*I6</f>
        <v>0</v>
      </c>
      <c r="J46" s="41">
        <f>SUM(D46:I46)</f>
        <v>0</v>
      </c>
      <c r="K46" s="41">
        <f>J46*0.7</f>
        <v>0</v>
      </c>
      <c r="L46" s="9">
        <f>D51*L6</f>
        <v>0</v>
      </c>
      <c r="M46" s="9">
        <f>D51*M6</f>
        <v>0</v>
      </c>
      <c r="N46" s="9">
        <f>D51*N6</f>
        <v>0</v>
      </c>
      <c r="O46" s="9">
        <f>D51*O6</f>
        <v>0</v>
      </c>
      <c r="P46" s="9">
        <f>D51*P6</f>
        <v>0</v>
      </c>
      <c r="Q46" s="9">
        <f>D51*Q6</f>
        <v>0</v>
      </c>
      <c r="R46" s="9">
        <f>D51*R6</f>
        <v>0</v>
      </c>
      <c r="S46" s="41">
        <f>SUM(L46:R46)</f>
        <v>0</v>
      </c>
      <c r="T46" s="29">
        <f>S46*0.15</f>
        <v>0</v>
      </c>
      <c r="U46" s="9">
        <f>D51*U6</f>
        <v>0</v>
      </c>
      <c r="V46" s="9">
        <f>D51*V6</f>
        <v>0</v>
      </c>
      <c r="W46" s="9">
        <f>D51*W6</f>
        <v>0</v>
      </c>
      <c r="X46" s="9">
        <f>D51*X6</f>
        <v>0</v>
      </c>
      <c r="Y46" s="9">
        <f>D51*Y6</f>
        <v>0</v>
      </c>
      <c r="Z46" s="41">
        <f>SUM(U46:Y46)</f>
        <v>0</v>
      </c>
      <c r="AA46" s="29">
        <f>Z46*0.15</f>
        <v>0</v>
      </c>
      <c r="AB46" s="10">
        <f>SUM(K46,T46,AA46)</f>
        <v>0</v>
      </c>
    </row>
    <row r="48" spans="1:28"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9" ht="15.75" thickBot="1"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9" ht="15.75" thickBot="1">
      <c r="A50" s="58" t="s">
        <v>14</v>
      </c>
      <c r="B50" s="59"/>
      <c r="C50" s="59"/>
      <c r="D50" s="59"/>
      <c r="E50" s="27"/>
      <c r="F50" s="27"/>
      <c r="G50" s="27"/>
      <c r="H50" s="27"/>
      <c r="I50" s="27"/>
      <c r="J50" s="24" t="s">
        <v>17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6"/>
      <c r="V50" s="17"/>
      <c r="W50" s="18"/>
      <c r="X50" s="18"/>
      <c r="Y50" s="18"/>
      <c r="Z50" s="18"/>
      <c r="AA50" s="18"/>
      <c r="AB50" s="19"/>
    </row>
    <row r="51" spans="1:29" ht="20.100000000000001" customHeight="1">
      <c r="A51" s="60" t="s">
        <v>22</v>
      </c>
      <c r="B51" s="61"/>
      <c r="C51" s="62"/>
      <c r="D51" s="32">
        <f>COUNTA(D8:D43)</f>
        <v>0</v>
      </c>
      <c r="E51" s="16"/>
      <c r="F51" s="16"/>
      <c r="G51" s="16"/>
      <c r="H51" s="16"/>
      <c r="I51" s="16"/>
      <c r="J51" s="47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9"/>
      <c r="V51" s="20"/>
      <c r="W51" s="5"/>
      <c r="X51" s="5"/>
      <c r="Y51" s="5"/>
      <c r="Z51" s="5"/>
      <c r="AA51" s="5"/>
      <c r="AB51" s="21"/>
    </row>
    <row r="52" spans="1:29" ht="20.100000000000001" customHeight="1">
      <c r="A52" s="63" t="s">
        <v>15</v>
      </c>
      <c r="B52" s="64"/>
      <c r="C52" s="65"/>
      <c r="D52" s="32">
        <f>COUNTIF(AB8:AB43,"&gt;=49,5")</f>
        <v>0</v>
      </c>
      <c r="E52" s="16"/>
      <c r="F52" s="16"/>
      <c r="G52" s="16"/>
      <c r="H52" s="16"/>
      <c r="I52" s="16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44"/>
      <c r="W52" s="45"/>
      <c r="X52" s="45"/>
      <c r="Y52" s="45"/>
      <c r="Z52" s="45"/>
      <c r="AA52" s="45"/>
      <c r="AB52" s="46"/>
      <c r="AC52" s="31"/>
    </row>
    <row r="53" spans="1:29" ht="20.100000000000001" customHeight="1">
      <c r="A53" s="63" t="s">
        <v>16</v>
      </c>
      <c r="B53" s="64"/>
      <c r="C53" s="65"/>
      <c r="D53" s="32">
        <f>D51-D52</f>
        <v>0</v>
      </c>
      <c r="E53" s="16"/>
      <c r="F53" s="16"/>
      <c r="G53" s="16"/>
      <c r="H53" s="16"/>
      <c r="I53" s="16"/>
      <c r="J53" s="50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2"/>
      <c r="V53" s="44" t="s">
        <v>18</v>
      </c>
      <c r="W53" s="45"/>
      <c r="X53" s="45"/>
      <c r="Y53" s="45"/>
      <c r="Z53" s="45"/>
      <c r="AA53" s="45"/>
      <c r="AB53" s="46"/>
      <c r="AC53" s="31"/>
    </row>
    <row r="54" spans="1:29" ht="20.100000000000001" customHeight="1" thickBot="1">
      <c r="A54" s="63" t="s">
        <v>25</v>
      </c>
      <c r="B54" s="64"/>
      <c r="C54" s="65"/>
      <c r="D54" s="32" t="e">
        <f>COUNTIF(AB8:AB43,"&gt;=50")*100/D51</f>
        <v>#DIV/0!</v>
      </c>
      <c r="E54" s="16"/>
      <c r="F54" s="16"/>
      <c r="G54" s="16"/>
      <c r="H54" s="16"/>
      <c r="I54" s="16"/>
      <c r="J54" s="53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5"/>
      <c r="V54" s="22"/>
      <c r="W54" s="22"/>
      <c r="X54" s="22"/>
      <c r="Y54" s="22"/>
      <c r="Z54" s="22"/>
      <c r="AA54" s="22"/>
      <c r="AB54" s="23"/>
      <c r="AC54" s="31"/>
    </row>
    <row r="55" spans="1:29">
      <c r="J55" s="5"/>
      <c r="K55" s="5"/>
      <c r="L55" s="5"/>
      <c r="M55" s="5"/>
      <c r="N55" s="5"/>
      <c r="O55" s="5"/>
      <c r="P55" s="5"/>
      <c r="Q55" s="5"/>
      <c r="R55" s="5"/>
      <c r="S55" s="30"/>
      <c r="T55" s="30"/>
      <c r="U55" s="30"/>
      <c r="V55" s="30"/>
      <c r="W55" s="30"/>
      <c r="X55" s="31"/>
      <c r="Y55" s="31"/>
      <c r="Z55" s="31"/>
      <c r="AA55" s="31"/>
      <c r="AB55" s="31"/>
      <c r="AC55" s="31"/>
    </row>
    <row r="56" spans="1:29"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9"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9"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9"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9"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9"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9"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9"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9"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>
      <c r="A68" s="2" t="s">
        <v>4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0:23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</sheetData>
  <sheetProtection sheet="1" objects="1" scenarios="1"/>
  <mergeCells count="21">
    <mergeCell ref="AB5:AB7"/>
    <mergeCell ref="K6:K7"/>
    <mergeCell ref="T6:T7"/>
    <mergeCell ref="AA6:AA7"/>
    <mergeCell ref="L5:T5"/>
    <mergeCell ref="U5:AA5"/>
    <mergeCell ref="A5:A7"/>
    <mergeCell ref="B5:B7"/>
    <mergeCell ref="C5:C7"/>
    <mergeCell ref="A44:C44"/>
    <mergeCell ref="D5:K5"/>
    <mergeCell ref="V52:AB52"/>
    <mergeCell ref="V53:AB53"/>
    <mergeCell ref="J51:U54"/>
    <mergeCell ref="A46:C46"/>
    <mergeCell ref="A45:C45"/>
    <mergeCell ref="A50:D50"/>
    <mergeCell ref="A51:C51"/>
    <mergeCell ref="A52:C52"/>
    <mergeCell ref="A53:C53"/>
    <mergeCell ref="A54:C54"/>
  </mergeCells>
  <pageMargins left="0.39370078740157483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9.SINIF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2024-11-08T18:15:20Z</dcterms:modified>
</cp:coreProperties>
</file>